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950" yWindow="330" windowWidth="13470" windowHeight="12150"/>
  </bookViews>
  <sheets>
    <sheet name="Группы" sheetId="1" r:id="rId1"/>
  </sheets>
  <definedNames>
    <definedName name="_xlnm._FilterDatabase" localSheetId="0" hidden="1">Группы!$A$6:$M$53</definedName>
    <definedName name="_xlnm.Print_Titles" localSheetId="0">Группы!$A:$B,Группы!$4:$8</definedName>
    <definedName name="_xlnm.Print_Area" localSheetId="0">Группы!$A$1:$K$55</definedName>
  </definedNames>
  <calcPr calcId="145621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9" i="1" l="1"/>
</calcChain>
</file>

<file path=xl/sharedStrings.xml><?xml version="1.0" encoding="utf-8"?>
<sst xmlns="http://schemas.openxmlformats.org/spreadsheetml/2006/main" count="109" uniqueCount="65">
  <si>
    <t>№ п/п</t>
  </si>
  <si>
    <t>Код МО</t>
  </si>
  <si>
    <t>Наименование МО</t>
  </si>
  <si>
    <t xml:space="preserve">Всего набрано баллов
</t>
  </si>
  <si>
    <t xml:space="preserve">Ранжирование медицинских организаций и количество набранных ими баллов </t>
  </si>
  <si>
    <t xml:space="preserve">Приложение №4
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</si>
  <si>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</si>
  <si>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</si>
  <si>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</si>
  <si>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</si>
  <si>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</si>
  <si>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</si>
  <si>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</si>
  <si>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</si>
  <si>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</si>
  <si>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</si>
  <si>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</si>
  <si>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</si>
  <si>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</si>
  <si>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</si>
  <si>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</si>
  <si>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</si>
  <si>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</si>
  <si>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</si>
  <si>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</si>
  <si>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</si>
  <si>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</si>
  <si>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</si>
  <si>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</si>
  <si>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</si>
  <si>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</si>
  <si>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</si>
  <si>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</si>
  <si>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</si>
  <si>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</si>
  <si>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</si>
  <si>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</si>
  <si>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</si>
  <si>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</si>
  <si>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</si>
  <si>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</si>
  <si>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</si>
  <si>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</si>
  <si>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</si>
  <si>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</si>
  <si>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</si>
  <si>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</si>
  <si>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</si>
  <si>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</si>
  <si>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</si>
  <si>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</si>
  <si>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к Решению Комиссии   по разработке ТП ОМС от 20.05.2022 № 5</t>
  </si>
  <si>
    <t xml:space="preserve">Отнесение МО к группе </t>
  </si>
  <si>
    <t>II группа(МО, выполнившие от 50 до 70 % показателей)</t>
  </si>
  <si>
    <t xml:space="preserve">абс. </t>
  </si>
  <si>
    <t>%</t>
  </si>
  <si>
    <t>Результаты оценки показателей за 1 квартал 2022 года</t>
  </si>
  <si>
    <t>Количество показателей в блоках, отражающих результативность оказания МП взрослому, детскому населению, акушерско-гинекологической помощи</t>
  </si>
  <si>
    <t>Плановые значения</t>
  </si>
  <si>
    <t>+</t>
  </si>
  <si>
    <t>I группа (МО, выполнившие до 50% показателей)*</t>
  </si>
  <si>
    <t>III группа(МО, выполнившие свыше 70 % показателей)</t>
  </si>
  <si>
    <t xml:space="preserve">Максимально возможное количество  баллов при оценке показателей деятельности медицинской организации </t>
  </si>
  <si>
    <t>Всего выполнено показателей
(по блокам)</t>
  </si>
  <si>
    <t>* Для медицинских организаций, отнесенных к I группе, расчетный объем средств, направляемых на оплату медицинской помощи с учетом показателей результативности деятельности, равняется нулю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</si>
</sst>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8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>
      <alignment horizontal="left"/>
    </xf>
    <xf numFmtId="0" fontId="7" fillId="0" borderId="0"/>
    <xf numFmtId="0" fontId="1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/>
    <xf numFmtId="0" fontId="3" fillId="0" borderId="1" xfId="0" applyFont="1" applyBorder="1" applyAlignment="1">
      <alignment horizontal="left" vertical="top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5" fillId="0" borderId="0" xfId="0" applyFont="1"/>
    <xf numFmtId="0" fontId="8" fillId="0" borderId="0" xfId="3" applyFont="1" applyFill="1"/>
    <xf numFmtId="0" fontId="8" fillId="0" borderId="0" xfId="3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0" fontId="9" fillId="0" borderId="0" xfId="3" applyFont="1" applyFill="1" applyBorder="1" applyAlignment="1">
      <alignment horizontal="center" wrapText="1"/>
    </xf>
    <xf numFmtId="0" fontId="10" fillId="0" borderId="1" xfId="2" applyFont="1" applyFill="1" applyBorder="1" applyAlignment="1">
      <alignment wrapText="1"/>
    </xf>
    <xf numFmtId="0" fontId="10" fillId="0" borderId="1" xfId="4" applyFont="1" applyFill="1" applyBorder="1" applyAlignment="1">
      <alignment wrapText="1"/>
    </xf>
    <xf numFmtId="0" fontId="10" fillId="0" borderId="3" xfId="4" applyFont="1" applyFill="1" applyBorder="1" applyAlignment="1">
      <alignment wrapText="1"/>
    </xf>
    <xf numFmtId="0" fontId="4" fillId="0" borderId="1" xfId="4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3" fontId="3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0" xfId="3" applyFont="1" applyFill="1" applyBorder="1" applyAlignment="1">
      <alignment horizontal="right" vertical="top" wrapText="1"/>
    </xf>
    <xf numFmtId="0" fontId="8" fillId="0" borderId="0" xfId="3" applyFont="1" applyFill="1" applyBorder="1" applyAlignment="1">
      <alignment horizontal="right" wrapText="1"/>
    </xf>
    <xf numFmtId="0" fontId="9" fillId="0" borderId="0" xfId="3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3 2 2" xfId="4"/>
    <cellStyle name="Обычный_Таблицы Мун.заказ Стационар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tabSelected="1" view="pageBreakPreview" zoomScale="80" zoomScaleNormal="100" zoomScaleSheetLayoutView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N5" sqref="N5"/>
    </sheetView>
  </sheetViews>
  <sheetFormatPr defaultRowHeight="15" x14ac:dyDescent="0.25"/>
  <cols>
    <col min="1" max="1" width="5.140625" customWidth="1"/>
    <col min="2" max="2" width="7.7109375" customWidth="1"/>
    <col min="3" max="3" width="74.5703125" style="14" customWidth="1"/>
    <col min="4" max="4" width="21.42578125" style="15" customWidth="1"/>
    <col min="5" max="5" width="14.7109375" style="15" customWidth="1"/>
    <col min="6" max="6" width="6.5703125" customWidth="1"/>
    <col min="7" max="7" width="6" customWidth="1"/>
    <col min="8" max="8" width="10.5703125" customWidth="1"/>
    <col min="9" max="9" width="14.140625" customWidth="1"/>
    <col min="10" max="10" width="15" customWidth="1"/>
    <col min="11" max="11" width="14" customWidth="1"/>
    <col min="12" max="12" width="13.5703125" customWidth="1"/>
    <col min="13" max="13" width="11.42578125" customWidth="1"/>
    <col min="14" max="14" width="10.28515625" customWidth="1"/>
    <col min="15" max="15" width="9.85546875" customWidth="1"/>
    <col min="16" max="16" width="10" customWidth="1"/>
    <col min="17" max="17" width="10.42578125" customWidth="1"/>
    <col min="18" max="18" width="8.85546875" customWidth="1"/>
    <col min="19" max="19" width="15.140625" customWidth="1"/>
    <col min="20" max="20" width="10.7109375" customWidth="1"/>
    <col min="21" max="22" width="9.85546875" customWidth="1"/>
    <col min="23" max="23" width="10" customWidth="1"/>
    <col min="24" max="24" width="10.28515625" customWidth="1"/>
    <col min="25" max="25" width="8.85546875" customWidth="1"/>
    <col min="26" max="26" width="13.5703125" customWidth="1"/>
    <col min="27" max="27" width="10.5703125" customWidth="1"/>
    <col min="28" max="28" width="10" customWidth="1"/>
    <col min="29" max="30" width="9.85546875" customWidth="1"/>
    <col min="31" max="31" width="10.7109375" customWidth="1"/>
    <col min="32" max="32" width="8.85546875" customWidth="1"/>
    <col min="33" max="33" width="14" customWidth="1"/>
    <col min="34" max="34" width="10.85546875" customWidth="1"/>
    <col min="35" max="35" width="10.140625" customWidth="1"/>
    <col min="36" max="36" width="10" customWidth="1"/>
    <col min="37" max="37" width="9.85546875" customWidth="1"/>
    <col min="38" max="38" width="11.140625" customWidth="1"/>
    <col min="39" max="39" width="8.85546875" customWidth="1"/>
    <col min="40" max="40" width="13.42578125" customWidth="1"/>
    <col min="41" max="42" width="9.85546875" customWidth="1"/>
    <col min="43" max="43" width="10.42578125" customWidth="1"/>
    <col min="44" max="44" width="10.85546875" customWidth="1"/>
    <col min="45" max="45" width="10" customWidth="1"/>
    <col min="46" max="46" width="13.5703125" customWidth="1"/>
    <col min="47" max="49" width="9.85546875" customWidth="1"/>
    <col min="50" max="50" width="10.28515625" customWidth="1"/>
    <col min="51" max="51" width="8.85546875" customWidth="1"/>
    <col min="52" max="52" width="14.140625" customWidth="1"/>
    <col min="53" max="53" width="10.28515625" customWidth="1"/>
    <col min="54" max="55" width="10" customWidth="1"/>
    <col min="56" max="56" width="11.28515625" customWidth="1"/>
    <col min="57" max="57" width="8.85546875" customWidth="1"/>
    <col min="58" max="58" width="14.42578125" customWidth="1"/>
    <col min="59" max="59" width="9.85546875" customWidth="1"/>
    <col min="60" max="60" width="10" customWidth="1"/>
    <col min="61" max="61" width="9.5703125" customWidth="1"/>
    <col min="62" max="62" width="10.28515625" customWidth="1"/>
    <col min="63" max="63" width="8.85546875" customWidth="1"/>
    <col min="64" max="64" width="15" customWidth="1"/>
    <col min="65" max="65" width="10.7109375" customWidth="1"/>
    <col min="66" max="66" width="9.85546875" customWidth="1"/>
    <col min="67" max="67" width="10" customWidth="1"/>
    <col min="68" max="68" width="10.28515625" customWidth="1"/>
    <col min="69" max="69" width="8.85546875" customWidth="1"/>
    <col min="70" max="70" width="13.85546875" customWidth="1"/>
    <col min="71" max="71" width="10" customWidth="1"/>
    <col min="72" max="72" width="9.85546875" customWidth="1"/>
    <col min="73" max="73" width="10" customWidth="1"/>
    <col min="74" max="74" width="11.140625" customWidth="1"/>
  </cols>
  <sheetData>
    <row r="1" spans="1:13" s="16" customFormat="1" ht="15.95" customHeight="1" x14ac:dyDescent="0.25">
      <c r="C1" s="17"/>
      <c r="F1" s="17"/>
      <c r="G1" s="17"/>
      <c r="H1" s="33" t="s">
        <v>5</v>
      </c>
      <c r="I1" s="33"/>
      <c r="J1" s="33"/>
      <c r="K1" s="33"/>
    </row>
    <row r="2" spans="1:13" s="16" customFormat="1" ht="15.6" customHeight="1" x14ac:dyDescent="0.25">
      <c r="C2" s="17"/>
      <c r="F2" s="34" t="s">
        <v>51</v>
      </c>
      <c r="G2" s="34"/>
      <c r="H2" s="34"/>
      <c r="I2" s="34"/>
      <c r="J2" s="34"/>
      <c r="K2" s="34"/>
    </row>
    <row r="3" spans="1:13" ht="25.7" customHeight="1" x14ac:dyDescent="0.3">
      <c r="C3" s="35" t="s">
        <v>4</v>
      </c>
      <c r="D3" s="35"/>
      <c r="E3" s="35"/>
      <c r="F3" s="35"/>
      <c r="G3" s="35"/>
      <c r="H3" s="35"/>
      <c r="I3" s="19"/>
      <c r="J3" s="19"/>
    </row>
    <row r="4" spans="1:13" ht="5.65" customHeight="1" x14ac:dyDescent="0.25"/>
    <row r="5" spans="1:13" ht="25.7" customHeight="1" x14ac:dyDescent="0.25">
      <c r="A5" s="30" t="s">
        <v>0</v>
      </c>
      <c r="B5" s="30" t="s">
        <v>1</v>
      </c>
      <c r="C5" s="38" t="s">
        <v>2</v>
      </c>
      <c r="D5" s="31" t="s">
        <v>58</v>
      </c>
      <c r="E5" s="32"/>
      <c r="F5" s="31" t="s">
        <v>56</v>
      </c>
      <c r="G5" s="37"/>
      <c r="H5" s="37"/>
      <c r="I5" s="37"/>
      <c r="J5" s="37"/>
      <c r="K5" s="32"/>
    </row>
    <row r="6" spans="1:13" s="5" customFormat="1" ht="73.5" customHeight="1" x14ac:dyDescent="0.25">
      <c r="A6" s="30"/>
      <c r="B6" s="30"/>
      <c r="C6" s="38"/>
      <c r="D6" s="30" t="s">
        <v>57</v>
      </c>
      <c r="E6" s="30" t="s">
        <v>62</v>
      </c>
      <c r="F6" s="31" t="s">
        <v>63</v>
      </c>
      <c r="G6" s="32"/>
      <c r="H6" s="30" t="s">
        <v>3</v>
      </c>
      <c r="I6" s="36" t="s">
        <v>52</v>
      </c>
      <c r="J6" s="36"/>
      <c r="K6" s="36"/>
      <c r="L6" s="4"/>
      <c r="M6" s="4"/>
    </row>
    <row r="7" spans="1:13" s="5" customFormat="1" ht="74.45" customHeight="1" x14ac:dyDescent="0.25">
      <c r="A7" s="30"/>
      <c r="B7" s="30"/>
      <c r="C7" s="38"/>
      <c r="D7" s="30"/>
      <c r="E7" s="30"/>
      <c r="F7" s="25" t="s">
        <v>54</v>
      </c>
      <c r="G7" s="26" t="s">
        <v>55</v>
      </c>
      <c r="H7" s="30"/>
      <c r="I7" s="24" t="s">
        <v>60</v>
      </c>
      <c r="J7" s="24" t="s">
        <v>53</v>
      </c>
      <c r="K7" s="24" t="s">
        <v>61</v>
      </c>
      <c r="L7" s="4"/>
      <c r="M7" s="4"/>
    </row>
    <row r="8" spans="1:13" s="5" customFormat="1" ht="18.75" x14ac:dyDescent="0.25">
      <c r="A8" s="1">
        <v>1</v>
      </c>
      <c r="B8" s="1">
        <v>2</v>
      </c>
      <c r="C8" s="6">
        <v>3</v>
      </c>
      <c r="D8" s="1">
        <v>4</v>
      </c>
      <c r="E8" s="3">
        <v>5</v>
      </c>
      <c r="F8" s="1">
        <v>6</v>
      </c>
      <c r="G8" s="3">
        <v>7</v>
      </c>
      <c r="H8" s="1">
        <v>8</v>
      </c>
      <c r="I8" s="3">
        <v>9</v>
      </c>
      <c r="J8" s="3">
        <v>10</v>
      </c>
      <c r="K8" s="2">
        <v>11</v>
      </c>
      <c r="L8" s="4"/>
      <c r="M8" s="4"/>
    </row>
    <row r="9" spans="1:13" s="5" customFormat="1" ht="52.7" customHeight="1" x14ac:dyDescent="0.3">
      <c r="A9" s="7">
        <v>1</v>
      </c>
      <c r="B9" s="8">
        <v>270017</v>
      </c>
      <c r="C9" s="20" t="s">
        <v>6</v>
      </c>
      <c r="D9" s="9">
        <v>16</v>
      </c>
      <c r="E9" s="9">
        <v>25</v>
      </c>
      <c r="F9" s="10">
        <v>3</v>
      </c>
      <c r="G9" s="27">
        <f>F9/D9*100</f>
        <v>18.75</v>
      </c>
      <c r="H9" s="10">
        <v>4.5</v>
      </c>
      <c r="I9" s="28" t="s">
        <v>59</v>
      </c>
      <c r="J9" s="10"/>
      <c r="K9" s="18"/>
    </row>
    <row r="10" spans="1:13" s="5" customFormat="1" ht="58.5" customHeight="1" x14ac:dyDescent="0.3">
      <c r="A10" s="7">
        <v>2</v>
      </c>
      <c r="B10" s="8">
        <v>270019</v>
      </c>
      <c r="C10" s="21" t="s">
        <v>7</v>
      </c>
      <c r="D10" s="9">
        <v>16</v>
      </c>
      <c r="E10" s="9">
        <v>25</v>
      </c>
      <c r="F10" s="10">
        <v>3</v>
      </c>
      <c r="G10" s="27">
        <f t="shared" ref="G10:G53" si="0">F10/D10*100</f>
        <v>18.75</v>
      </c>
      <c r="H10" s="10">
        <v>5</v>
      </c>
      <c r="I10" s="28" t="s">
        <v>59</v>
      </c>
      <c r="J10" s="10"/>
      <c r="K10" s="18"/>
    </row>
    <row r="11" spans="1:13" s="5" customFormat="1" ht="56.25" customHeight="1" x14ac:dyDescent="0.3">
      <c r="A11" s="7">
        <v>3</v>
      </c>
      <c r="B11" s="8">
        <v>270020</v>
      </c>
      <c r="C11" s="21" t="s">
        <v>8</v>
      </c>
      <c r="D11" s="9">
        <v>16</v>
      </c>
      <c r="E11" s="9">
        <v>25</v>
      </c>
      <c r="F11" s="10">
        <v>1</v>
      </c>
      <c r="G11" s="27">
        <f t="shared" si="0"/>
        <v>6.25</v>
      </c>
      <c r="H11" s="10">
        <v>3</v>
      </c>
      <c r="I11" s="28" t="s">
        <v>59</v>
      </c>
      <c r="J11" s="10"/>
      <c r="K11" s="18"/>
    </row>
    <row r="12" spans="1:13" s="5" customFormat="1" ht="57.75" customHeight="1" x14ac:dyDescent="0.3">
      <c r="A12" s="7">
        <v>4</v>
      </c>
      <c r="B12" s="8">
        <v>270021</v>
      </c>
      <c r="C12" s="21" t="s">
        <v>9</v>
      </c>
      <c r="D12" s="9">
        <v>21</v>
      </c>
      <c r="E12" s="9">
        <v>31</v>
      </c>
      <c r="F12" s="10">
        <v>2</v>
      </c>
      <c r="G12" s="27">
        <f t="shared" si="0"/>
        <v>9.5238095238095237</v>
      </c>
      <c r="H12" s="10">
        <v>5</v>
      </c>
      <c r="I12" s="28" t="s">
        <v>59</v>
      </c>
      <c r="J12" s="10"/>
      <c r="K12" s="18"/>
    </row>
    <row r="13" spans="1:13" s="5" customFormat="1" ht="54.75" customHeight="1" x14ac:dyDescent="0.3">
      <c r="A13" s="7">
        <v>5</v>
      </c>
      <c r="B13" s="8">
        <v>270022</v>
      </c>
      <c r="C13" s="22" t="s">
        <v>10</v>
      </c>
      <c r="D13" s="9">
        <v>28</v>
      </c>
      <c r="E13" s="9">
        <v>41</v>
      </c>
      <c r="F13" s="10">
        <v>5</v>
      </c>
      <c r="G13" s="27">
        <f t="shared" si="0"/>
        <v>17.857142857142858</v>
      </c>
      <c r="H13" s="10">
        <v>10</v>
      </c>
      <c r="I13" s="28" t="s">
        <v>59</v>
      </c>
      <c r="J13" s="10"/>
      <c r="K13" s="18"/>
    </row>
    <row r="14" spans="1:13" s="5" customFormat="1" ht="53.25" customHeight="1" x14ac:dyDescent="0.3">
      <c r="A14" s="7">
        <v>6</v>
      </c>
      <c r="B14" s="8">
        <v>270023</v>
      </c>
      <c r="C14" s="21" t="s">
        <v>11</v>
      </c>
      <c r="D14" s="9">
        <v>28</v>
      </c>
      <c r="E14" s="9">
        <v>41</v>
      </c>
      <c r="F14" s="10">
        <v>6</v>
      </c>
      <c r="G14" s="27">
        <f t="shared" si="0"/>
        <v>21.428571428571427</v>
      </c>
      <c r="H14" s="10">
        <v>8</v>
      </c>
      <c r="I14" s="28" t="s">
        <v>59</v>
      </c>
      <c r="J14" s="10"/>
      <c r="K14" s="18"/>
    </row>
    <row r="15" spans="1:13" s="5" customFormat="1" ht="57" customHeight="1" x14ac:dyDescent="0.3">
      <c r="A15" s="7">
        <v>7</v>
      </c>
      <c r="B15" s="8">
        <v>270024</v>
      </c>
      <c r="C15" s="21" t="s">
        <v>12</v>
      </c>
      <c r="D15" s="9">
        <v>21</v>
      </c>
      <c r="E15" s="9">
        <v>31</v>
      </c>
      <c r="F15" s="10">
        <v>2</v>
      </c>
      <c r="G15" s="27">
        <f t="shared" si="0"/>
        <v>9.5238095238095237</v>
      </c>
      <c r="H15" s="10">
        <v>4</v>
      </c>
      <c r="I15" s="28" t="s">
        <v>59</v>
      </c>
      <c r="J15" s="10"/>
      <c r="K15" s="18"/>
    </row>
    <row r="16" spans="1:13" s="5" customFormat="1" ht="53.25" customHeight="1" x14ac:dyDescent="0.3">
      <c r="A16" s="7">
        <v>8</v>
      </c>
      <c r="B16" s="8">
        <v>270025</v>
      </c>
      <c r="C16" s="21" t="s">
        <v>13</v>
      </c>
      <c r="D16" s="9">
        <v>28</v>
      </c>
      <c r="E16" s="9">
        <v>41</v>
      </c>
      <c r="F16" s="10">
        <v>3</v>
      </c>
      <c r="G16" s="27">
        <f t="shared" si="0"/>
        <v>10.714285714285714</v>
      </c>
      <c r="H16" s="10">
        <v>5</v>
      </c>
      <c r="I16" s="28" t="s">
        <v>59</v>
      </c>
      <c r="J16" s="10"/>
      <c r="K16" s="18"/>
    </row>
    <row r="17" spans="1:11" s="5" customFormat="1" ht="52.5" customHeight="1" x14ac:dyDescent="0.3">
      <c r="A17" s="7">
        <v>9</v>
      </c>
      <c r="B17" s="8">
        <v>270026</v>
      </c>
      <c r="C17" s="21" t="s">
        <v>14</v>
      </c>
      <c r="D17" s="9">
        <v>16</v>
      </c>
      <c r="E17" s="9">
        <v>25</v>
      </c>
      <c r="F17" s="10">
        <v>5</v>
      </c>
      <c r="G17" s="27">
        <f t="shared" si="0"/>
        <v>31.25</v>
      </c>
      <c r="H17" s="10">
        <v>8</v>
      </c>
      <c r="I17" s="28" t="s">
        <v>59</v>
      </c>
      <c r="J17" s="10"/>
      <c r="K17" s="18"/>
    </row>
    <row r="18" spans="1:11" s="5" customFormat="1" ht="54" customHeight="1" x14ac:dyDescent="0.3">
      <c r="A18" s="7">
        <v>10</v>
      </c>
      <c r="B18" s="11">
        <v>270035</v>
      </c>
      <c r="C18" s="21" t="s">
        <v>15</v>
      </c>
      <c r="D18" s="9">
        <v>7</v>
      </c>
      <c r="E18" s="9">
        <v>10</v>
      </c>
      <c r="F18" s="10">
        <v>1</v>
      </c>
      <c r="G18" s="27">
        <f t="shared" si="0"/>
        <v>14.285714285714285</v>
      </c>
      <c r="H18" s="10">
        <v>3</v>
      </c>
      <c r="I18" s="28" t="s">
        <v>59</v>
      </c>
      <c r="J18" s="10"/>
      <c r="K18" s="18"/>
    </row>
    <row r="19" spans="1:11" s="5" customFormat="1" ht="59.45" customHeight="1" x14ac:dyDescent="0.3">
      <c r="A19" s="7">
        <v>11</v>
      </c>
      <c r="B19" s="11">
        <v>270036</v>
      </c>
      <c r="C19" s="21" t="s">
        <v>16</v>
      </c>
      <c r="D19" s="12">
        <v>7</v>
      </c>
      <c r="E19" s="9">
        <v>10</v>
      </c>
      <c r="F19" s="10">
        <v>0</v>
      </c>
      <c r="G19" s="27">
        <f t="shared" si="0"/>
        <v>0</v>
      </c>
      <c r="H19" s="10">
        <v>0</v>
      </c>
      <c r="I19" s="28" t="s">
        <v>59</v>
      </c>
      <c r="J19" s="10"/>
      <c r="K19" s="18"/>
    </row>
    <row r="20" spans="1:11" s="5" customFormat="1" ht="56.25" x14ac:dyDescent="0.3">
      <c r="A20" s="7">
        <v>12</v>
      </c>
      <c r="B20" s="11">
        <v>270037</v>
      </c>
      <c r="C20" s="21" t="s">
        <v>17</v>
      </c>
      <c r="D20" s="9">
        <v>7</v>
      </c>
      <c r="E20" s="9">
        <v>10</v>
      </c>
      <c r="F20" s="10">
        <v>1</v>
      </c>
      <c r="G20" s="27">
        <f t="shared" si="0"/>
        <v>14.285714285714285</v>
      </c>
      <c r="H20" s="10">
        <v>3</v>
      </c>
      <c r="I20" s="28" t="s">
        <v>59</v>
      </c>
      <c r="J20" s="10"/>
      <c r="K20" s="18"/>
    </row>
    <row r="21" spans="1:11" s="5" customFormat="1" ht="56.25" x14ac:dyDescent="0.3">
      <c r="A21" s="7">
        <v>13</v>
      </c>
      <c r="B21" s="11">
        <v>270038</v>
      </c>
      <c r="C21" s="21" t="s">
        <v>18</v>
      </c>
      <c r="D21" s="9">
        <v>7</v>
      </c>
      <c r="E21" s="9">
        <v>10</v>
      </c>
      <c r="F21" s="10">
        <v>1</v>
      </c>
      <c r="G21" s="27">
        <f t="shared" si="0"/>
        <v>14.285714285714285</v>
      </c>
      <c r="H21" s="10">
        <v>3</v>
      </c>
      <c r="I21" s="28" t="s">
        <v>59</v>
      </c>
      <c r="J21" s="10"/>
      <c r="K21" s="18"/>
    </row>
    <row r="22" spans="1:11" s="5" customFormat="1" ht="75" x14ac:dyDescent="0.3">
      <c r="A22" s="7">
        <v>14</v>
      </c>
      <c r="B22" s="11">
        <v>270040</v>
      </c>
      <c r="C22" s="21" t="s">
        <v>19</v>
      </c>
      <c r="D22" s="9">
        <v>7</v>
      </c>
      <c r="E22" s="9">
        <v>10</v>
      </c>
      <c r="F22" s="10">
        <v>0</v>
      </c>
      <c r="G22" s="27">
        <f t="shared" si="0"/>
        <v>0</v>
      </c>
      <c r="H22" s="10">
        <v>0</v>
      </c>
      <c r="I22" s="28" t="s">
        <v>59</v>
      </c>
      <c r="J22" s="10"/>
      <c r="K22" s="18"/>
    </row>
    <row r="23" spans="1:11" s="5" customFormat="1" ht="59.45" customHeight="1" x14ac:dyDescent="0.3">
      <c r="A23" s="7">
        <v>15</v>
      </c>
      <c r="B23" s="11">
        <v>270041</v>
      </c>
      <c r="C23" s="21" t="s">
        <v>20</v>
      </c>
      <c r="D23" s="9">
        <v>7</v>
      </c>
      <c r="E23" s="9">
        <v>10</v>
      </c>
      <c r="F23" s="10">
        <v>1</v>
      </c>
      <c r="G23" s="27">
        <f t="shared" si="0"/>
        <v>14.285714285714285</v>
      </c>
      <c r="H23" s="10">
        <v>3</v>
      </c>
      <c r="I23" s="28" t="s">
        <v>59</v>
      </c>
      <c r="J23" s="10"/>
      <c r="K23" s="18"/>
    </row>
    <row r="24" spans="1:11" s="5" customFormat="1" ht="38.25" customHeight="1" x14ac:dyDescent="0.3">
      <c r="A24" s="7">
        <v>16</v>
      </c>
      <c r="B24" s="8">
        <v>270042</v>
      </c>
      <c r="C24" s="21" t="s">
        <v>21</v>
      </c>
      <c r="D24" s="9">
        <v>28</v>
      </c>
      <c r="E24" s="9">
        <v>41</v>
      </c>
      <c r="F24" s="10">
        <v>3</v>
      </c>
      <c r="G24" s="27">
        <f t="shared" si="0"/>
        <v>10.714285714285714</v>
      </c>
      <c r="H24" s="10">
        <v>8</v>
      </c>
      <c r="I24" s="28" t="s">
        <v>59</v>
      </c>
      <c r="J24" s="10"/>
      <c r="K24" s="18"/>
    </row>
    <row r="25" spans="1:11" s="5" customFormat="1" ht="74.25" customHeight="1" x14ac:dyDescent="0.3">
      <c r="A25" s="7">
        <v>17</v>
      </c>
      <c r="B25" s="8">
        <v>270043</v>
      </c>
      <c r="C25" s="21" t="s">
        <v>22</v>
      </c>
      <c r="D25" s="9">
        <v>23</v>
      </c>
      <c r="E25" s="9">
        <v>35</v>
      </c>
      <c r="F25" s="10">
        <v>5</v>
      </c>
      <c r="G25" s="27">
        <f t="shared" si="0"/>
        <v>21.739130434782609</v>
      </c>
      <c r="H25" s="10">
        <v>11</v>
      </c>
      <c r="I25" s="28" t="s">
        <v>59</v>
      </c>
      <c r="J25" s="10"/>
      <c r="K25" s="18"/>
    </row>
    <row r="26" spans="1:11" s="5" customFormat="1" ht="58.5" customHeight="1" x14ac:dyDescent="0.3">
      <c r="A26" s="7">
        <v>18</v>
      </c>
      <c r="B26" s="13">
        <v>270047</v>
      </c>
      <c r="C26" s="21" t="s">
        <v>23</v>
      </c>
      <c r="D26" s="9">
        <v>16</v>
      </c>
      <c r="E26" s="9">
        <v>25</v>
      </c>
      <c r="F26" s="10">
        <v>1</v>
      </c>
      <c r="G26" s="27">
        <f t="shared" si="0"/>
        <v>6.25</v>
      </c>
      <c r="H26" s="10">
        <v>1</v>
      </c>
      <c r="I26" s="28" t="s">
        <v>59</v>
      </c>
      <c r="J26" s="10"/>
      <c r="K26" s="18"/>
    </row>
    <row r="27" spans="1:11" s="5" customFormat="1" ht="56.25" customHeight="1" x14ac:dyDescent="0.3">
      <c r="A27" s="7">
        <v>19</v>
      </c>
      <c r="B27" s="8">
        <v>270050</v>
      </c>
      <c r="C27" s="21" t="s">
        <v>24</v>
      </c>
      <c r="D27" s="9">
        <v>23</v>
      </c>
      <c r="E27" s="9">
        <v>35</v>
      </c>
      <c r="F27" s="10">
        <v>4</v>
      </c>
      <c r="G27" s="27">
        <f t="shared" si="0"/>
        <v>17.391304347826086</v>
      </c>
      <c r="H27" s="10">
        <v>7</v>
      </c>
      <c r="I27" s="28" t="s">
        <v>59</v>
      </c>
      <c r="J27" s="10"/>
      <c r="K27" s="18"/>
    </row>
    <row r="28" spans="1:11" s="5" customFormat="1" ht="56.25" customHeight="1" x14ac:dyDescent="0.3">
      <c r="A28" s="7">
        <v>20</v>
      </c>
      <c r="B28" s="8">
        <v>270051</v>
      </c>
      <c r="C28" s="21" t="s">
        <v>25</v>
      </c>
      <c r="D28" s="9">
        <v>23</v>
      </c>
      <c r="E28" s="9">
        <v>35</v>
      </c>
      <c r="F28" s="10">
        <v>4</v>
      </c>
      <c r="G28" s="27">
        <f t="shared" si="0"/>
        <v>17.391304347826086</v>
      </c>
      <c r="H28" s="10">
        <v>8</v>
      </c>
      <c r="I28" s="28" t="s">
        <v>59</v>
      </c>
      <c r="J28" s="10"/>
      <c r="K28" s="18"/>
    </row>
    <row r="29" spans="1:11" s="5" customFormat="1" ht="51.95" customHeight="1" x14ac:dyDescent="0.3">
      <c r="A29" s="7">
        <v>21</v>
      </c>
      <c r="B29" s="8">
        <v>270052</v>
      </c>
      <c r="C29" s="21" t="s">
        <v>26</v>
      </c>
      <c r="D29" s="9">
        <v>16</v>
      </c>
      <c r="E29" s="9">
        <v>25</v>
      </c>
      <c r="F29" s="10">
        <v>3</v>
      </c>
      <c r="G29" s="27">
        <f t="shared" si="0"/>
        <v>18.75</v>
      </c>
      <c r="H29" s="10">
        <v>3</v>
      </c>
      <c r="I29" s="28" t="s">
        <v>59</v>
      </c>
      <c r="J29" s="10"/>
      <c r="K29" s="18"/>
    </row>
    <row r="30" spans="1:11" s="5" customFormat="1" ht="54.75" customHeight="1" x14ac:dyDescent="0.3">
      <c r="A30" s="7">
        <v>22</v>
      </c>
      <c r="B30" s="8">
        <v>270053</v>
      </c>
      <c r="C30" s="21" t="s">
        <v>27</v>
      </c>
      <c r="D30" s="9">
        <v>16</v>
      </c>
      <c r="E30" s="9">
        <v>25</v>
      </c>
      <c r="F30" s="10">
        <v>0</v>
      </c>
      <c r="G30" s="27">
        <f t="shared" si="0"/>
        <v>0</v>
      </c>
      <c r="H30" s="10">
        <v>0</v>
      </c>
      <c r="I30" s="28" t="s">
        <v>59</v>
      </c>
      <c r="J30" s="10"/>
      <c r="K30" s="18"/>
    </row>
    <row r="31" spans="1:11" s="5" customFormat="1" ht="52.5" customHeight="1" x14ac:dyDescent="0.3">
      <c r="A31" s="7">
        <v>23</v>
      </c>
      <c r="B31" s="11">
        <v>270056</v>
      </c>
      <c r="C31" s="21" t="s">
        <v>28</v>
      </c>
      <c r="D31" s="9">
        <v>7</v>
      </c>
      <c r="E31" s="9">
        <v>10</v>
      </c>
      <c r="F31" s="10">
        <v>1</v>
      </c>
      <c r="G31" s="27">
        <f t="shared" si="0"/>
        <v>14.285714285714285</v>
      </c>
      <c r="H31" s="10">
        <v>3</v>
      </c>
      <c r="I31" s="28" t="s">
        <v>59</v>
      </c>
      <c r="J31" s="10"/>
      <c r="K31" s="18"/>
    </row>
    <row r="32" spans="1:11" s="5" customFormat="1" ht="39.75" customHeight="1" x14ac:dyDescent="0.3">
      <c r="A32" s="7">
        <v>24</v>
      </c>
      <c r="B32" s="8">
        <v>270057</v>
      </c>
      <c r="C32" s="21" t="s">
        <v>29</v>
      </c>
      <c r="D32" s="9">
        <v>23</v>
      </c>
      <c r="E32" s="9">
        <v>35</v>
      </c>
      <c r="F32" s="10">
        <v>4</v>
      </c>
      <c r="G32" s="27">
        <f t="shared" si="0"/>
        <v>17.391304347826086</v>
      </c>
      <c r="H32" s="10">
        <v>6</v>
      </c>
      <c r="I32" s="28" t="s">
        <v>59</v>
      </c>
      <c r="J32" s="10"/>
      <c r="K32" s="18"/>
    </row>
    <row r="33" spans="1:11" s="5" customFormat="1" ht="57.75" customHeight="1" x14ac:dyDescent="0.3">
      <c r="A33" s="7">
        <v>25</v>
      </c>
      <c r="B33" s="8">
        <v>270060</v>
      </c>
      <c r="C33" s="23" t="s">
        <v>30</v>
      </c>
      <c r="D33" s="9">
        <v>23</v>
      </c>
      <c r="E33" s="9">
        <v>35</v>
      </c>
      <c r="F33" s="10">
        <v>4</v>
      </c>
      <c r="G33" s="27">
        <f t="shared" si="0"/>
        <v>17.391304347826086</v>
      </c>
      <c r="H33" s="10">
        <v>8</v>
      </c>
      <c r="I33" s="28" t="s">
        <v>59</v>
      </c>
      <c r="J33" s="10"/>
      <c r="K33" s="18"/>
    </row>
    <row r="34" spans="1:11" s="5" customFormat="1" ht="54" customHeight="1" x14ac:dyDescent="0.3">
      <c r="A34" s="7">
        <v>26</v>
      </c>
      <c r="B34" s="8">
        <v>270065</v>
      </c>
      <c r="C34" s="21" t="s">
        <v>31</v>
      </c>
      <c r="D34" s="9">
        <v>28</v>
      </c>
      <c r="E34" s="9">
        <v>41</v>
      </c>
      <c r="F34" s="10">
        <v>5</v>
      </c>
      <c r="G34" s="27">
        <f t="shared" si="0"/>
        <v>17.857142857142858</v>
      </c>
      <c r="H34" s="10">
        <v>7.5</v>
      </c>
      <c r="I34" s="28" t="s">
        <v>59</v>
      </c>
      <c r="J34" s="10"/>
      <c r="K34" s="18"/>
    </row>
    <row r="35" spans="1:11" s="5" customFormat="1" ht="54" customHeight="1" x14ac:dyDescent="0.3">
      <c r="A35" s="7">
        <v>27</v>
      </c>
      <c r="B35" s="8">
        <v>270068</v>
      </c>
      <c r="C35" s="21" t="s">
        <v>32</v>
      </c>
      <c r="D35" s="9">
        <v>28</v>
      </c>
      <c r="E35" s="9">
        <v>41</v>
      </c>
      <c r="F35" s="10">
        <v>1</v>
      </c>
      <c r="G35" s="27">
        <f t="shared" si="0"/>
        <v>3.5714285714285712</v>
      </c>
      <c r="H35" s="10">
        <v>1</v>
      </c>
      <c r="I35" s="28" t="s">
        <v>59</v>
      </c>
      <c r="J35" s="10"/>
      <c r="K35" s="18"/>
    </row>
    <row r="36" spans="1:11" s="5" customFormat="1" ht="76.5" customHeight="1" x14ac:dyDescent="0.3">
      <c r="A36" s="7">
        <v>28</v>
      </c>
      <c r="B36" s="8">
        <v>270069</v>
      </c>
      <c r="C36" s="21" t="s">
        <v>33</v>
      </c>
      <c r="D36" s="9">
        <v>16</v>
      </c>
      <c r="E36" s="9">
        <v>25</v>
      </c>
      <c r="F36" s="10">
        <v>5</v>
      </c>
      <c r="G36" s="27">
        <f t="shared" si="0"/>
        <v>31.25</v>
      </c>
      <c r="H36" s="10">
        <v>7.5</v>
      </c>
      <c r="I36" s="28" t="s">
        <v>59</v>
      </c>
      <c r="J36" s="10"/>
      <c r="K36" s="18"/>
    </row>
    <row r="37" spans="1:11" s="5" customFormat="1" ht="71.25" customHeight="1" x14ac:dyDescent="0.3">
      <c r="A37" s="7">
        <v>29</v>
      </c>
      <c r="B37" s="8">
        <v>270087</v>
      </c>
      <c r="C37" s="21" t="s">
        <v>34</v>
      </c>
      <c r="D37" s="9">
        <v>28</v>
      </c>
      <c r="E37" s="9">
        <v>41</v>
      </c>
      <c r="F37" s="10">
        <v>4</v>
      </c>
      <c r="G37" s="27">
        <f t="shared" si="0"/>
        <v>14.285714285714285</v>
      </c>
      <c r="H37" s="10">
        <v>8</v>
      </c>
      <c r="I37" s="28" t="s">
        <v>59</v>
      </c>
      <c r="J37" s="10"/>
      <c r="K37" s="18"/>
    </row>
    <row r="38" spans="1:11" s="5" customFormat="1" ht="75" x14ac:dyDescent="0.3">
      <c r="A38" s="7">
        <v>30</v>
      </c>
      <c r="B38" s="8">
        <v>270088</v>
      </c>
      <c r="C38" s="21" t="s">
        <v>35</v>
      </c>
      <c r="D38" s="9">
        <v>28</v>
      </c>
      <c r="E38" s="9">
        <v>41</v>
      </c>
      <c r="F38" s="10">
        <v>3</v>
      </c>
      <c r="G38" s="27">
        <f t="shared" si="0"/>
        <v>10.714285714285714</v>
      </c>
      <c r="H38" s="10">
        <v>7</v>
      </c>
      <c r="I38" s="28" t="s">
        <v>59</v>
      </c>
      <c r="J38" s="10"/>
      <c r="K38" s="18"/>
    </row>
    <row r="39" spans="1:11" s="5" customFormat="1" ht="57" customHeight="1" x14ac:dyDescent="0.3">
      <c r="A39" s="7">
        <v>31</v>
      </c>
      <c r="B39" s="8">
        <v>270089</v>
      </c>
      <c r="C39" s="21" t="s">
        <v>36</v>
      </c>
      <c r="D39" s="9">
        <v>28</v>
      </c>
      <c r="E39" s="9">
        <v>41</v>
      </c>
      <c r="F39" s="10">
        <v>4</v>
      </c>
      <c r="G39" s="27">
        <f t="shared" si="0"/>
        <v>14.285714285714285</v>
      </c>
      <c r="H39" s="10">
        <v>7</v>
      </c>
      <c r="I39" s="28" t="s">
        <v>59</v>
      </c>
      <c r="J39" s="10"/>
      <c r="K39" s="18"/>
    </row>
    <row r="40" spans="1:11" s="5" customFormat="1" ht="57" customHeight="1" x14ac:dyDescent="0.3">
      <c r="A40" s="7">
        <v>32</v>
      </c>
      <c r="B40" s="8">
        <v>270091</v>
      </c>
      <c r="C40" s="21" t="s">
        <v>37</v>
      </c>
      <c r="D40" s="9">
        <v>28</v>
      </c>
      <c r="E40" s="9">
        <v>41</v>
      </c>
      <c r="F40" s="10">
        <v>3</v>
      </c>
      <c r="G40" s="27">
        <f t="shared" si="0"/>
        <v>10.714285714285714</v>
      </c>
      <c r="H40" s="10">
        <v>5</v>
      </c>
      <c r="I40" s="28" t="s">
        <v>59</v>
      </c>
      <c r="J40" s="10"/>
      <c r="K40" s="18"/>
    </row>
    <row r="41" spans="1:11" s="5" customFormat="1" ht="54" customHeight="1" x14ac:dyDescent="0.3">
      <c r="A41" s="7">
        <v>33</v>
      </c>
      <c r="B41" s="8">
        <v>270095</v>
      </c>
      <c r="C41" s="21" t="s">
        <v>38</v>
      </c>
      <c r="D41" s="9">
        <v>28</v>
      </c>
      <c r="E41" s="9">
        <v>41</v>
      </c>
      <c r="F41" s="10">
        <v>5</v>
      </c>
      <c r="G41" s="27">
        <f t="shared" si="0"/>
        <v>17.857142857142858</v>
      </c>
      <c r="H41" s="10">
        <v>10</v>
      </c>
      <c r="I41" s="28" t="s">
        <v>59</v>
      </c>
      <c r="J41" s="10"/>
      <c r="K41" s="18"/>
    </row>
    <row r="42" spans="1:11" s="5" customFormat="1" ht="56.25" x14ac:dyDescent="0.3">
      <c r="A42" s="7">
        <v>34</v>
      </c>
      <c r="B42" s="8">
        <v>270098</v>
      </c>
      <c r="C42" s="21" t="s">
        <v>39</v>
      </c>
      <c r="D42" s="9">
        <v>28</v>
      </c>
      <c r="E42" s="9">
        <v>41</v>
      </c>
      <c r="F42" s="10">
        <v>9</v>
      </c>
      <c r="G42" s="27">
        <f t="shared" si="0"/>
        <v>32.142857142857146</v>
      </c>
      <c r="H42" s="10">
        <v>13</v>
      </c>
      <c r="I42" s="28" t="s">
        <v>59</v>
      </c>
      <c r="J42" s="10"/>
      <c r="K42" s="18"/>
    </row>
    <row r="43" spans="1:11" s="5" customFormat="1" ht="78.75" customHeight="1" x14ac:dyDescent="0.3">
      <c r="A43" s="7">
        <v>35</v>
      </c>
      <c r="B43" s="8">
        <v>270108</v>
      </c>
      <c r="C43" s="21" t="s">
        <v>40</v>
      </c>
      <c r="D43" s="9">
        <v>16</v>
      </c>
      <c r="E43" s="9">
        <v>25</v>
      </c>
      <c r="F43" s="10">
        <v>5</v>
      </c>
      <c r="G43" s="27">
        <f t="shared" si="0"/>
        <v>31.25</v>
      </c>
      <c r="H43" s="10">
        <v>8</v>
      </c>
      <c r="I43" s="28" t="s">
        <v>59</v>
      </c>
      <c r="J43" s="10"/>
      <c r="K43" s="18"/>
    </row>
    <row r="44" spans="1:11" s="5" customFormat="1" ht="56.25" x14ac:dyDescent="0.3">
      <c r="A44" s="7">
        <v>36</v>
      </c>
      <c r="B44" s="8">
        <v>270123</v>
      </c>
      <c r="C44" s="21" t="s">
        <v>41</v>
      </c>
      <c r="D44" s="12">
        <v>16</v>
      </c>
      <c r="E44" s="9">
        <v>25</v>
      </c>
      <c r="F44" s="10">
        <v>4</v>
      </c>
      <c r="G44" s="27">
        <f t="shared" si="0"/>
        <v>25</v>
      </c>
      <c r="H44" s="10">
        <v>5.5</v>
      </c>
      <c r="I44" s="28" t="s">
        <v>59</v>
      </c>
      <c r="J44" s="10"/>
      <c r="K44" s="18"/>
    </row>
    <row r="45" spans="1:11" s="5" customFormat="1" ht="58.5" customHeight="1" x14ac:dyDescent="0.3">
      <c r="A45" s="7">
        <v>37</v>
      </c>
      <c r="B45" s="8">
        <v>270134</v>
      </c>
      <c r="C45" s="21" t="s">
        <v>42</v>
      </c>
      <c r="D45" s="9">
        <v>28</v>
      </c>
      <c r="E45" s="9">
        <v>41</v>
      </c>
      <c r="F45" s="10">
        <v>5</v>
      </c>
      <c r="G45" s="27">
        <f t="shared" si="0"/>
        <v>17.857142857142858</v>
      </c>
      <c r="H45" s="10">
        <v>6</v>
      </c>
      <c r="I45" s="28" t="s">
        <v>59</v>
      </c>
      <c r="J45" s="10"/>
      <c r="K45" s="18"/>
    </row>
    <row r="46" spans="1:11" s="5" customFormat="1" ht="58.5" customHeight="1" x14ac:dyDescent="0.3">
      <c r="A46" s="7">
        <v>38</v>
      </c>
      <c r="B46" s="8">
        <v>270146</v>
      </c>
      <c r="C46" s="21" t="s">
        <v>43</v>
      </c>
      <c r="D46" s="9">
        <v>28</v>
      </c>
      <c r="E46" s="9">
        <v>41</v>
      </c>
      <c r="F46" s="10">
        <v>3</v>
      </c>
      <c r="G46" s="27">
        <f t="shared" si="0"/>
        <v>10.714285714285714</v>
      </c>
      <c r="H46" s="10">
        <v>6</v>
      </c>
      <c r="I46" s="28" t="s">
        <v>59</v>
      </c>
      <c r="J46" s="10"/>
      <c r="K46" s="18"/>
    </row>
    <row r="47" spans="1:11" s="5" customFormat="1" ht="75" x14ac:dyDescent="0.3">
      <c r="A47" s="7">
        <v>39</v>
      </c>
      <c r="B47" s="8">
        <v>270147</v>
      </c>
      <c r="C47" s="21" t="s">
        <v>44</v>
      </c>
      <c r="D47" s="9">
        <v>28</v>
      </c>
      <c r="E47" s="9">
        <v>41</v>
      </c>
      <c r="F47" s="10">
        <v>4</v>
      </c>
      <c r="G47" s="27">
        <f t="shared" si="0"/>
        <v>14.285714285714285</v>
      </c>
      <c r="H47" s="10">
        <v>6</v>
      </c>
      <c r="I47" s="28" t="s">
        <v>59</v>
      </c>
      <c r="J47" s="10"/>
      <c r="K47" s="18"/>
    </row>
    <row r="48" spans="1:11" s="5" customFormat="1" ht="54" customHeight="1" x14ac:dyDescent="0.3">
      <c r="A48" s="7">
        <v>40</v>
      </c>
      <c r="B48" s="8">
        <v>270155</v>
      </c>
      <c r="C48" s="21" t="s">
        <v>45</v>
      </c>
      <c r="D48" s="9">
        <v>28</v>
      </c>
      <c r="E48" s="9">
        <v>41</v>
      </c>
      <c r="F48" s="10">
        <v>2</v>
      </c>
      <c r="G48" s="27">
        <f t="shared" si="0"/>
        <v>7.1428571428571423</v>
      </c>
      <c r="H48" s="10">
        <v>1.5</v>
      </c>
      <c r="I48" s="28" t="s">
        <v>59</v>
      </c>
      <c r="J48" s="10"/>
      <c r="K48" s="18"/>
    </row>
    <row r="49" spans="1:11" ht="56.25" customHeight="1" x14ac:dyDescent="0.3">
      <c r="A49" s="7">
        <v>41</v>
      </c>
      <c r="B49" s="8">
        <v>270156</v>
      </c>
      <c r="C49" s="21" t="s">
        <v>46</v>
      </c>
      <c r="D49" s="9">
        <v>28</v>
      </c>
      <c r="E49" s="9">
        <v>41</v>
      </c>
      <c r="F49" s="10">
        <v>4</v>
      </c>
      <c r="G49" s="27">
        <f t="shared" si="0"/>
        <v>14.285714285714285</v>
      </c>
      <c r="H49" s="10">
        <v>7</v>
      </c>
      <c r="I49" s="28" t="s">
        <v>59</v>
      </c>
      <c r="J49" s="10"/>
      <c r="K49" s="18"/>
    </row>
    <row r="50" spans="1:11" ht="56.25" x14ac:dyDescent="0.3">
      <c r="A50" s="7">
        <v>42</v>
      </c>
      <c r="B50" s="8">
        <v>270168</v>
      </c>
      <c r="C50" s="23" t="s">
        <v>47</v>
      </c>
      <c r="D50" s="9">
        <v>28</v>
      </c>
      <c r="E50" s="9">
        <v>41</v>
      </c>
      <c r="F50" s="10">
        <v>4</v>
      </c>
      <c r="G50" s="27">
        <f t="shared" si="0"/>
        <v>14.285714285714285</v>
      </c>
      <c r="H50" s="10">
        <v>8</v>
      </c>
      <c r="I50" s="28" t="s">
        <v>59</v>
      </c>
      <c r="J50" s="10"/>
      <c r="K50" s="18"/>
    </row>
    <row r="51" spans="1:11" ht="56.25" x14ac:dyDescent="0.3">
      <c r="A51" s="7">
        <v>43</v>
      </c>
      <c r="B51" s="8">
        <v>270169</v>
      </c>
      <c r="C51" s="23" t="s">
        <v>48</v>
      </c>
      <c r="D51" s="9">
        <v>28</v>
      </c>
      <c r="E51" s="9">
        <v>41</v>
      </c>
      <c r="F51" s="10">
        <v>1</v>
      </c>
      <c r="G51" s="27">
        <f t="shared" si="0"/>
        <v>3.5714285714285712</v>
      </c>
      <c r="H51" s="10">
        <v>0.5</v>
      </c>
      <c r="I51" s="28" t="s">
        <v>59</v>
      </c>
      <c r="J51" s="10"/>
      <c r="K51" s="18"/>
    </row>
    <row r="52" spans="1:11" ht="56.25" x14ac:dyDescent="0.3">
      <c r="A52" s="7">
        <v>44</v>
      </c>
      <c r="B52" s="8">
        <v>270170</v>
      </c>
      <c r="C52" s="21" t="s">
        <v>49</v>
      </c>
      <c r="D52" s="9">
        <v>28</v>
      </c>
      <c r="E52" s="9">
        <v>41</v>
      </c>
      <c r="F52" s="10">
        <v>2</v>
      </c>
      <c r="G52" s="27">
        <f t="shared" si="0"/>
        <v>7.1428571428571423</v>
      </c>
      <c r="H52" s="10">
        <v>4</v>
      </c>
      <c r="I52" s="28" t="s">
        <v>59</v>
      </c>
      <c r="J52" s="10"/>
      <c r="K52" s="18"/>
    </row>
    <row r="53" spans="1:11" ht="56.25" x14ac:dyDescent="0.3">
      <c r="A53" s="7">
        <v>45</v>
      </c>
      <c r="B53" s="8">
        <v>270171</v>
      </c>
      <c r="C53" s="21" t="s">
        <v>50</v>
      </c>
      <c r="D53" s="9">
        <v>28</v>
      </c>
      <c r="E53" s="9">
        <v>41</v>
      </c>
      <c r="F53" s="10">
        <v>2</v>
      </c>
      <c r="G53" s="27">
        <f t="shared" si="0"/>
        <v>7.1428571428571423</v>
      </c>
      <c r="H53" s="10">
        <v>3</v>
      </c>
      <c r="I53" s="28" t="s">
        <v>59</v>
      </c>
      <c r="J53" s="10"/>
      <c r="K53" s="18"/>
    </row>
    <row r="55" spans="1:11" ht="37.700000000000003" customHeight="1" x14ac:dyDescent="0.25">
      <c r="C55" s="29" t="s">
        <v>64</v>
      </c>
      <c r="D55" s="29"/>
      <c r="E55" s="29"/>
      <c r="F55" s="29"/>
      <c r="G55" s="29"/>
      <c r="H55" s="29"/>
      <c r="I55" s="29"/>
      <c r="J55" s="29"/>
    </row>
  </sheetData>
  <mergeCells count="14">
    <mergeCell ref="C55:J55"/>
    <mergeCell ref="B5:B7"/>
    <mergeCell ref="A5:A7"/>
    <mergeCell ref="F6:G6"/>
    <mergeCell ref="H1:K1"/>
    <mergeCell ref="F2:K2"/>
    <mergeCell ref="C3:H3"/>
    <mergeCell ref="D5:E5"/>
    <mergeCell ref="I6:K6"/>
    <mergeCell ref="H6:H7"/>
    <mergeCell ref="E6:E7"/>
    <mergeCell ref="D6:D7"/>
    <mergeCell ref="F5:K5"/>
    <mergeCell ref="C5:C7"/>
  </mergeCells>
  <pageMargins left="0.31496062992125984" right="0" top="0.46" bottom="0" header="0.31496062992125984" footer="0.17"/>
  <pageSetup paperSize="9" scale="72" fitToHeight="4" orientation="landscape" horizontalDpi="0" verticalDpi="0" r:id="rId1"/>
  <rowBreaks count="1" manualBreakCount="1">
    <brk id="4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Группы</vt:lpstr>
      <vt:lpstr>Группы!Заголовки_для_печати</vt:lpstr>
      <vt:lpstr>Группы!Область_печати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2022-05-24T06:39:37Z</cp:lastPrinted>
  <dcterms:created xsi:type="dcterms:W3CDTF">2022-05-17T00:32:17Z</dcterms:created>
  <dcterms:modified xsi:type="dcterms:W3CDTF">2022-05-26T06:14:44Z</dcterms:modified>
</cp:coreProperties>
</file>